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virbaliene\Desktop\TARYBA 2024\2024-02-15\"/>
    </mc:Choice>
  </mc:AlternateContent>
  <xr:revisionPtr revIDLastSave="0" documentId="8_{F773AF84-78BB-442D-8A2B-1E8910B070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ied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4" i="1" l="1"/>
  <c r="F74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</calcChain>
</file>

<file path=xl/sharedStrings.xml><?xml version="1.0" encoding="utf-8"?>
<sst xmlns="http://schemas.openxmlformats.org/spreadsheetml/2006/main" count="215" uniqueCount="174">
  <si>
    <t>priedas</t>
  </si>
  <si>
    <t>Valstybės turto, perimamo Rokiškio rajono savivaldybės nuosavybėn, sąrašas</t>
  </si>
  <si>
    <t>Unikalus numeris</t>
  </si>
  <si>
    <t>Ilgis (km)</t>
  </si>
  <si>
    <t>Eil. Nr.</t>
  </si>
  <si>
    <t>Įsigijimo balansinė vertė (Eur)</t>
  </si>
  <si>
    <t>Objekto adresas (vieta)</t>
  </si>
  <si>
    <t>Viso:</t>
  </si>
  <si>
    <t>Rokiškio r. sav. Rokiškio r. sav. teritorija</t>
  </si>
  <si>
    <t>Pavadinimas, Kelio Nr.</t>
  </si>
  <si>
    <t>Rokiškio r. sav. Rokiškio m. J. Basanavičiaus g.</t>
  </si>
  <si>
    <t>4400-0401-9738</t>
  </si>
  <si>
    <t>Rokiškio r. sav. Juodupės mstl. Nemuno g.</t>
  </si>
  <si>
    <t>J. Basanavičiaus gatvė</t>
  </si>
  <si>
    <t xml:space="preserve">Nemuno gatvė, Nr. JDG-8 </t>
  </si>
  <si>
    <t>4400-2377-0678</t>
  </si>
  <si>
    <t>4400-6119-6834</t>
  </si>
  <si>
    <t>Rokiškio r. sav. Rokiškio m. Serapiniškių g.</t>
  </si>
  <si>
    <t>Serapiniškių gatvė</t>
  </si>
  <si>
    <t>4400-2301-1812</t>
  </si>
  <si>
    <t>4400-2361-9558</t>
  </si>
  <si>
    <t>Rokiškio r. sav. Rokiškio m. Sodų g.</t>
  </si>
  <si>
    <t>Sodų gatvė</t>
  </si>
  <si>
    <t>4400-6133-8414</t>
  </si>
  <si>
    <t>4400-6133-8428</t>
  </si>
  <si>
    <t xml:space="preserve">Rokiškio r. sav. Rokiškio m. </t>
  </si>
  <si>
    <t>Privažiavimas prie Taikos gatvės Nr. 3D, Nr. RMG-130</t>
  </si>
  <si>
    <t>4400-6121-0575</t>
  </si>
  <si>
    <t>Rokiškio r. sav. Rokiškio m. Kęstučio g.</t>
  </si>
  <si>
    <t>Kęstučio gatvė</t>
  </si>
  <si>
    <t>4400-6133-9282</t>
  </si>
  <si>
    <t>Rokiškio r. sav. Rokiškio m. Maumedžių g.</t>
  </si>
  <si>
    <t>Maumedžių gatvė</t>
  </si>
  <si>
    <t>4400-6136-0996</t>
  </si>
  <si>
    <t>Rokiškio r. sav. Rokiškio m. Sakališkio g.</t>
  </si>
  <si>
    <t>Sakališkio gatvė</t>
  </si>
  <si>
    <t>4400-6136-0985</t>
  </si>
  <si>
    <t>Rokiškio r. sav. Jūžintų mstl. Ežero g.</t>
  </si>
  <si>
    <t>Ežero gatvė</t>
  </si>
  <si>
    <t>4400-6133-5639</t>
  </si>
  <si>
    <t>Privažiavimas prie kapinių Laukupio gatvės, Nr. RMG-119</t>
  </si>
  <si>
    <t>4400-6120-3554</t>
  </si>
  <si>
    <t>Pravažiavimas pro Taikos gatvę Nr. 10, Nr. RMG-108</t>
  </si>
  <si>
    <t>4400-6120-1521</t>
  </si>
  <si>
    <t>Rokiškio r. sav. Rokiškio m. Ramybės g.</t>
  </si>
  <si>
    <t>Ramybės gatvė</t>
  </si>
  <si>
    <t>4400-6133-7522</t>
  </si>
  <si>
    <t>Pravažiavimas tarp Birutės gatvės ir Pandėlio gatvės, Nr. RMG-127</t>
  </si>
  <si>
    <t>4400-6119-5270</t>
  </si>
  <si>
    <t>Privažiavimas prie Vytauto gatvės Nr. 47, Nr. RMG-132</t>
  </si>
  <si>
    <t>4400-6120-2662</t>
  </si>
  <si>
    <t>Pravažiavimas tarp Aukštaičių gatvės ir Kauno gatvės, Nr. RMG-112</t>
  </si>
  <si>
    <t>4400-6120-2651</t>
  </si>
  <si>
    <t>Rokiškio r. sav. Rokiškio m. V. Kudirkos g.</t>
  </si>
  <si>
    <t>V. Kudirkos gatvė</t>
  </si>
  <si>
    <t>4400-6134-0064</t>
  </si>
  <si>
    <t>Pravažiavimas pro Tylos gatvę, Birutės gatvę ir Kęstučio gatvę, Nr. RMG-120</t>
  </si>
  <si>
    <t>4400-6119-6078</t>
  </si>
  <si>
    <t>Rokiškio r. sav. Rokiškio m. Sodininkų g.</t>
  </si>
  <si>
    <t>Sodininkų gatvė, Nr. RMG-121</t>
  </si>
  <si>
    <t>4400-6119-5226</t>
  </si>
  <si>
    <t>Privažiavimas prie Jūžintų gatvės Nr. 31, Nr. RMG-117</t>
  </si>
  <si>
    <t>4400-6119-5991</t>
  </si>
  <si>
    <t>Rokiškio r. sav. Pašilių k.</t>
  </si>
  <si>
    <t>4400-6134-8468</t>
  </si>
  <si>
    <t>Vietinės reikšmės kelias Lukštai- Šikšniai- Gerbalės miškas, Nr. JD-34</t>
  </si>
  <si>
    <t>4400-6133-3911</t>
  </si>
  <si>
    <t>Rokiškio r. sav. Lukštų k.</t>
  </si>
  <si>
    <t>Vietinės reikšmės kelias Lukštai- Šikšniai, Nr. JD-35</t>
  </si>
  <si>
    <t>4400-6134-2465</t>
  </si>
  <si>
    <t>Rokiškio r. sav. Pakapinės k.</t>
  </si>
  <si>
    <t>Vietinės reikšmės kelias Lukštai- Gediškiai- Pakapinės kompleksas, Nr. JD-43</t>
  </si>
  <si>
    <t>4400-6135-0978</t>
  </si>
  <si>
    <t>Vietinės reikšmės kelias Pakapinė- Vanagynė- Latvijos siena, Nr. JD-42</t>
  </si>
  <si>
    <t>4400-6132-7237</t>
  </si>
  <si>
    <t>4400-6133-5606</t>
  </si>
  <si>
    <t>4400-6133-4330</t>
  </si>
  <si>
    <t>Rokiškio r. sav. Onuškio k. Sidabrinės g.</t>
  </si>
  <si>
    <t>4400-6133-8563</t>
  </si>
  <si>
    <t>Rokiškio r. sav. Onuškio k. Sinagogos g.</t>
  </si>
  <si>
    <t>4400-6132-9053</t>
  </si>
  <si>
    <t xml:space="preserve">Rokiškio r. sav. Onuškio k. </t>
  </si>
  <si>
    <t>4400-6134-1746</t>
  </si>
  <si>
    <t>4400-6133-4116</t>
  </si>
  <si>
    <t xml:space="preserve">Rokiškio r. sav. Čeičių k. </t>
  </si>
  <si>
    <t>4400-6132-8956</t>
  </si>
  <si>
    <t>Vietinės reikšmės kelias Čeičiai- Aleknos, Nr. JD-24</t>
  </si>
  <si>
    <t>4400-6133-4363</t>
  </si>
  <si>
    <t>4400-6133-4085</t>
  </si>
  <si>
    <t>4400-6133-5554</t>
  </si>
  <si>
    <t>4400-6132-9064</t>
  </si>
  <si>
    <t>4400-6132-8901</t>
  </si>
  <si>
    <t>Vietinės reikšmės kelias Pašiliai- Pašilių kaimo sodyba Nr. 6, Nr. JD-32</t>
  </si>
  <si>
    <t>Vietinės reikšmės kelias Lukštų kaimo Obelių gatvė- Rubikių miškas, Nr. JD-38</t>
  </si>
  <si>
    <t>Sidabrinės gatvė, Nr. JDG-45</t>
  </si>
  <si>
    <t>Sinagogos gatvė, Nr. JDG-46</t>
  </si>
  <si>
    <t>Antano Deksnio gatvė, Nr. JDG-40</t>
  </si>
  <si>
    <t>Mokyklos gatvė, Nr. JDG-43</t>
  </si>
  <si>
    <t>Vietinės reikšmės kelias  Raupiai - Čeičiai, Nr. JD-23</t>
  </si>
  <si>
    <t>Vietinės reikšmės kelias Veduviškis - Armonys, Nr. JD-31</t>
  </si>
  <si>
    <t>Vietinės reikšmės kelias Armonys - Naujadarų miškas, Nr. JD-95</t>
  </si>
  <si>
    <t>Vietinės reikšmės kelias Veduviškis - Vyžuonos miškas, Nr. JD-51</t>
  </si>
  <si>
    <t>Vietinės reikšmės kelias Ruzgai - Lukštai, Nr. JD-46</t>
  </si>
  <si>
    <t>Vietinės reikšmės kelias Vyžuonos miškas - Vyžuona, Nr. RK-256</t>
  </si>
  <si>
    <t>Rokiškio rajono savaivaldybės tarybos 2024 m. vasario _ d. sprendimo Nr. TS-</t>
  </si>
  <si>
    <t>4400-5461-7817</t>
  </si>
  <si>
    <t>4400-5461-7806</t>
  </si>
  <si>
    <t>4400-5461-7828</t>
  </si>
  <si>
    <t>4400-5466-7231</t>
  </si>
  <si>
    <t>Rokiškio r. sav. Pandėlio m.</t>
  </si>
  <si>
    <t xml:space="preserve">Rokiškio r. sav. Pandėlio k. Miliūnų g. </t>
  </si>
  <si>
    <t>4400-5461-7871</t>
  </si>
  <si>
    <t>4400-5457-5949</t>
  </si>
  <si>
    <t>Rokiškio r. sav. Kurklaičių II k. Vėjų g.</t>
  </si>
  <si>
    <t>4400-5457-5927</t>
  </si>
  <si>
    <t xml:space="preserve">Rokiškio r. sav. Daupelių k. Daupelių g. </t>
  </si>
  <si>
    <t>4400-5466-7242</t>
  </si>
  <si>
    <t xml:space="preserve">Rokiškio r. sav. Buivėnų k. Girios g. </t>
  </si>
  <si>
    <t xml:space="preserve">Girios gatvė </t>
  </si>
  <si>
    <t>4400-5466-7286</t>
  </si>
  <si>
    <t>Rokiškio r. sav. Panemunio mstl. Monikos Bičiūnienės g.</t>
  </si>
  <si>
    <t>4400-5461-6816</t>
  </si>
  <si>
    <t xml:space="preserve">Rokiškio r. sav. Daupelių k. Puluikių g. </t>
  </si>
  <si>
    <t>4400-5466-7153</t>
  </si>
  <si>
    <t>4400-5466-7142</t>
  </si>
  <si>
    <t>Rokiškio r. sav.Konstantinavos k. Užupio g.</t>
  </si>
  <si>
    <t>4400-5609-7474</t>
  </si>
  <si>
    <t>Pravažiavimas nuo kelio Nr. 3617 iki Pandėlio m. P. Cvirkos g., Nr. PDG-51-1</t>
  </si>
  <si>
    <t>Pravažiavimas nuo kelio Nr. 3617 iki Pandėlio m. P. Cvirkos g., Nr. PDG-51-2</t>
  </si>
  <si>
    <t>Pravažiavimas nuo kelio Nr. 3617 iki Pandėlio m. P. Cvirkos g., Nr. PDG-51-3</t>
  </si>
  <si>
    <t>Vietinės reikšmės kelias, Nr. PD-113 į Puluikių kaimo kapines</t>
  </si>
  <si>
    <t>Pravažiavimas tarp Biržų ir Sporto g., Nr. PDG-46</t>
  </si>
  <si>
    <t>Miliūnų gatvė, Nr. PDG-26</t>
  </si>
  <si>
    <t>Vėjų gatvė, Nr. PDG-24</t>
  </si>
  <si>
    <t>Daupelių gatvė, Nr. PDG-36</t>
  </si>
  <si>
    <t>Monikos Bičiūnienės gatvė, Nr. PDG-11</t>
  </si>
  <si>
    <t>Puluikių gatvė, Nr. PDG-37-1</t>
  </si>
  <si>
    <t>Puluikių gatvė, Nr. PDG-37-2</t>
  </si>
  <si>
    <t>Užupio gatvė, Nr. KZG-7</t>
  </si>
  <si>
    <t>Vietinės reikšmės kelias Papartynė-Čipyriai, Nr. RK-30</t>
  </si>
  <si>
    <t>4400-5235-0846</t>
  </si>
  <si>
    <t>Vietinės reikšmės kelias Nr. PD-111  Daupeliai-Stasiūniečiai</t>
  </si>
  <si>
    <t>4400-5457-6502</t>
  </si>
  <si>
    <t>Vietinės reikšmės kelias Nr. PD-90  Puodžialaukė-Panemunis</t>
  </si>
  <si>
    <t>4400-5457-6457</t>
  </si>
  <si>
    <t>4400-5457-6390</t>
  </si>
  <si>
    <t>Vietinės reikšmės kelias Nr. PD-168  Šarkiūnai-Sičiūnai</t>
  </si>
  <si>
    <t>Vietinės reikšmės kelias Nr. PD-161  Lailūnai-Martynonių miškas</t>
  </si>
  <si>
    <t>4400-5461-7306</t>
  </si>
  <si>
    <t>4400-5307-4314</t>
  </si>
  <si>
    <t>Vietinės reikšmės kelias Eidžionys-Apaščia, Nr. PD-73</t>
  </si>
  <si>
    <t>Vietinės reikšmės kelias Nr. PD-166 Vosgučiai- Martynonių miškas</t>
  </si>
  <si>
    <t>4400-5466-7253</t>
  </si>
  <si>
    <t>Vietinės reikšmės kelias Nr. PD-160 Čeponiškiai-Lailūnai</t>
  </si>
  <si>
    <t>4400-5461-7228</t>
  </si>
  <si>
    <t>4400-5466-7220</t>
  </si>
  <si>
    <t>Vietinės reikšmės kelias Nr. PD-139  Daupeliai-Puluikiai</t>
  </si>
  <si>
    <t>Vietinės reikšmės kelias Nr. PD-123 Puluikiai- Ažubalis</t>
  </si>
  <si>
    <t>4400-5457-6479</t>
  </si>
  <si>
    <t>4400-5461-7917</t>
  </si>
  <si>
    <t>Pravažiavimas nuo kelio Nr. 3617 į Pandėlio m. Taikos g., Nr. PDG-50</t>
  </si>
  <si>
    <t>Rokiškio r. sav. Kurklaičių II k. Žemynos g.</t>
  </si>
  <si>
    <t>4400-5457-5905</t>
  </si>
  <si>
    <t xml:space="preserve">Rokiškio r. sav. Kurklaičių II k. Žvyrkalnio g. </t>
  </si>
  <si>
    <t>Žemynos gatvė, Nr. PDG-23</t>
  </si>
  <si>
    <t xml:space="preserve"> Žvyrkalnio gatvė, Nr. PDG-25</t>
  </si>
  <si>
    <t>4400-5457-5816</t>
  </si>
  <si>
    <t>Vietinės reikšmės kelias Nr. PD-78  Vosgučiai-Pandėlio giria</t>
  </si>
  <si>
    <t>4400-5466-7264</t>
  </si>
  <si>
    <t>Vietinės reikšmės kelias Nr. PD-80 Buivėnai-Juokiškis</t>
  </si>
  <si>
    <t>4400-5466-7275</t>
  </si>
  <si>
    <t>Suvainiškio miestelio apvažiavimas Nr. PD-9</t>
  </si>
  <si>
    <t>4400-5315-9814</t>
  </si>
  <si>
    <t xml:space="preserve">Likutinė vertė (Eur)
2023-12-31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</si>
</sst>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1"/>
  <sheetViews>
    <sheetView tabSelected="1" zoomScale="80" zoomScaleNormal="80" workbookViewId="0">
      <pane ySplit="5" topLeftCell="A6" activePane="bottomLeft" state="frozen"/>
      <selection pane="bottomLeft"/>
    </sheetView>
  </sheetViews>
  <sheetFormatPr defaultColWidth="8.88671875" defaultRowHeight="13.8" x14ac:dyDescent="0.25"/>
  <cols>
    <col min="1" max="1" width="4" style="4" customWidth="1"/>
    <col min="2" max="2" width="38.88671875" style="4" customWidth="1"/>
    <col min="3" max="3" width="41.6640625" style="4" customWidth="1"/>
    <col min="4" max="4" width="8.33203125" style="4" customWidth="1"/>
    <col min="5" max="5" width="16.5546875" style="4" customWidth="1"/>
    <col min="6" max="6" width="12.88671875" style="4" customWidth="1"/>
    <col min="7" max="8" width="13.44140625" style="4" customWidth="1"/>
    <col min="9" max="16384" width="8.88671875" style="4"/>
  </cols>
  <sheetData>
    <row r="1" spans="1:7" ht="13.65" customHeight="1" x14ac:dyDescent="0.25">
      <c r="D1" s="26" t="s">
        <v>104</v>
      </c>
      <c r="E1" s="26"/>
      <c r="F1" s="26"/>
      <c r="G1" s="26"/>
    </row>
    <row r="2" spans="1:7" x14ac:dyDescent="0.25">
      <c r="D2" s="26"/>
      <c r="E2" s="26"/>
      <c r="F2" s="26"/>
      <c r="G2" s="26"/>
    </row>
    <row r="3" spans="1:7" x14ac:dyDescent="0.25">
      <c r="D3" s="5" t="s">
        <v>0</v>
      </c>
      <c r="F3" s="5"/>
      <c r="G3" s="5"/>
    </row>
    <row r="4" spans="1:7" ht="30" customHeight="1" x14ac:dyDescent="0.25">
      <c r="A4" s="25" t="s">
        <v>1</v>
      </c>
      <c r="B4" s="25"/>
      <c r="C4" s="25"/>
      <c r="D4" s="25"/>
      <c r="E4" s="25"/>
      <c r="F4" s="25"/>
      <c r="G4" s="25"/>
    </row>
    <row r="5" spans="1:7" ht="63" customHeight="1" x14ac:dyDescent="0.25">
      <c r="A5" s="12" t="s">
        <v>4</v>
      </c>
      <c r="B5" s="1" t="s">
        <v>6</v>
      </c>
      <c r="C5" s="1" t="s">
        <v>9</v>
      </c>
      <c r="D5" s="13" t="s">
        <v>3</v>
      </c>
      <c r="E5" s="13" t="s">
        <v>2</v>
      </c>
      <c r="F5" s="14" t="s">
        <v>5</v>
      </c>
      <c r="G5" s="14" t="s">
        <v>173</v>
      </c>
    </row>
    <row r="6" spans="1:7" s="6" customFormat="1" ht="27.6" x14ac:dyDescent="0.3">
      <c r="A6" s="3">
        <v>1</v>
      </c>
      <c r="B6" s="2" t="s">
        <v>10</v>
      </c>
      <c r="C6" s="3" t="s">
        <v>13</v>
      </c>
      <c r="D6" s="10">
        <v>0.50900000000000001</v>
      </c>
      <c r="E6" s="10" t="s">
        <v>11</v>
      </c>
      <c r="F6" s="17">
        <v>33171.31</v>
      </c>
      <c r="G6" s="21">
        <v>28847.75</v>
      </c>
    </row>
    <row r="7" spans="1:7" s="6" customFormat="1" ht="27.6" x14ac:dyDescent="0.3">
      <c r="A7" s="2">
        <v>2</v>
      </c>
      <c r="B7" s="2" t="s">
        <v>10</v>
      </c>
      <c r="C7" s="2" t="s">
        <v>13</v>
      </c>
      <c r="D7" s="10">
        <v>0.247</v>
      </c>
      <c r="E7" s="10" t="s">
        <v>16</v>
      </c>
      <c r="F7" s="15">
        <v>1</v>
      </c>
      <c r="G7" s="19">
        <v>1</v>
      </c>
    </row>
    <row r="8" spans="1:7" s="6" customFormat="1" x14ac:dyDescent="0.3">
      <c r="A8" s="2">
        <v>3</v>
      </c>
      <c r="B8" s="2" t="s">
        <v>17</v>
      </c>
      <c r="C8" s="2" t="s">
        <v>18</v>
      </c>
      <c r="D8" s="8">
        <v>0.155</v>
      </c>
      <c r="E8" s="8" t="s">
        <v>19</v>
      </c>
      <c r="F8" s="17">
        <v>6713.39</v>
      </c>
      <c r="G8" s="21">
        <v>5539.02</v>
      </c>
    </row>
    <row r="9" spans="1:7" s="6" customFormat="1" x14ac:dyDescent="0.3">
      <c r="A9" s="2">
        <v>4</v>
      </c>
      <c r="B9" s="2" t="s">
        <v>17</v>
      </c>
      <c r="C9" s="2" t="s">
        <v>18</v>
      </c>
      <c r="D9" s="10">
        <v>0.08</v>
      </c>
      <c r="E9" s="10" t="s">
        <v>20</v>
      </c>
      <c r="F9" s="15">
        <f t="shared" ref="F9:F26" si="0">$F$7</f>
        <v>1</v>
      </c>
      <c r="G9" s="21">
        <f t="shared" ref="G9:G26" si="1">F9</f>
        <v>1</v>
      </c>
    </row>
    <row r="10" spans="1:7" s="6" customFormat="1" x14ac:dyDescent="0.3">
      <c r="A10" s="2">
        <v>5</v>
      </c>
      <c r="B10" s="2" t="s">
        <v>21</v>
      </c>
      <c r="C10" s="2" t="s">
        <v>22</v>
      </c>
      <c r="D10" s="10">
        <v>0.11600000000000001</v>
      </c>
      <c r="E10" s="10" t="s">
        <v>23</v>
      </c>
      <c r="F10" s="15">
        <f t="shared" si="0"/>
        <v>1</v>
      </c>
      <c r="G10" s="21">
        <f t="shared" si="1"/>
        <v>1</v>
      </c>
    </row>
    <row r="11" spans="1:7" s="6" customFormat="1" x14ac:dyDescent="0.3">
      <c r="A11" s="2">
        <v>6</v>
      </c>
      <c r="B11" s="2" t="s">
        <v>21</v>
      </c>
      <c r="C11" s="2" t="s">
        <v>22</v>
      </c>
      <c r="D11" s="10">
        <v>0.13600000000000001</v>
      </c>
      <c r="E11" s="10" t="s">
        <v>24</v>
      </c>
      <c r="F11" s="15">
        <f t="shared" si="0"/>
        <v>1</v>
      </c>
      <c r="G11" s="21">
        <f t="shared" si="1"/>
        <v>1</v>
      </c>
    </row>
    <row r="12" spans="1:7" s="6" customFormat="1" x14ac:dyDescent="0.3">
      <c r="A12" s="2">
        <v>7</v>
      </c>
      <c r="B12" s="2" t="s">
        <v>34</v>
      </c>
      <c r="C12" s="2" t="s">
        <v>35</v>
      </c>
      <c r="D12" s="10">
        <v>0.125</v>
      </c>
      <c r="E12" s="10" t="s">
        <v>36</v>
      </c>
      <c r="F12" s="15">
        <f t="shared" si="0"/>
        <v>1</v>
      </c>
      <c r="G12" s="21">
        <f t="shared" si="1"/>
        <v>1</v>
      </c>
    </row>
    <row r="13" spans="1:7" s="6" customFormat="1" x14ac:dyDescent="0.3">
      <c r="A13" s="2">
        <v>8</v>
      </c>
      <c r="B13" s="2" t="s">
        <v>28</v>
      </c>
      <c r="C13" s="2" t="s">
        <v>29</v>
      </c>
      <c r="D13" s="10">
        <v>6.6000000000000003E-2</v>
      </c>
      <c r="E13" s="10" t="s">
        <v>30</v>
      </c>
      <c r="F13" s="15">
        <f t="shared" si="0"/>
        <v>1</v>
      </c>
      <c r="G13" s="21">
        <f t="shared" si="1"/>
        <v>1</v>
      </c>
    </row>
    <row r="14" spans="1:7" s="6" customFormat="1" x14ac:dyDescent="0.3">
      <c r="A14" s="2">
        <v>9</v>
      </c>
      <c r="B14" s="2" t="s">
        <v>31</v>
      </c>
      <c r="C14" s="2" t="s">
        <v>32</v>
      </c>
      <c r="D14" s="10">
        <v>0.109</v>
      </c>
      <c r="E14" s="10" t="s">
        <v>33</v>
      </c>
      <c r="F14" s="15">
        <f t="shared" si="0"/>
        <v>1</v>
      </c>
      <c r="G14" s="21">
        <f t="shared" si="1"/>
        <v>1</v>
      </c>
    </row>
    <row r="15" spans="1:7" s="6" customFormat="1" x14ac:dyDescent="0.3">
      <c r="A15" s="2">
        <v>10</v>
      </c>
      <c r="B15" s="2" t="s">
        <v>44</v>
      </c>
      <c r="C15" s="2" t="s">
        <v>45</v>
      </c>
      <c r="D15" s="10">
        <v>5.8999999999999997E-2</v>
      </c>
      <c r="E15" s="10" t="s">
        <v>46</v>
      </c>
      <c r="F15" s="15">
        <f t="shared" si="0"/>
        <v>1</v>
      </c>
      <c r="G15" s="21">
        <f t="shared" si="1"/>
        <v>1</v>
      </c>
    </row>
    <row r="16" spans="1:7" s="6" customFormat="1" x14ac:dyDescent="0.3">
      <c r="A16" s="2">
        <v>11</v>
      </c>
      <c r="B16" s="2" t="s">
        <v>53</v>
      </c>
      <c r="C16" s="2" t="s">
        <v>54</v>
      </c>
      <c r="D16" s="10">
        <v>0.111</v>
      </c>
      <c r="E16" s="10" t="s">
        <v>55</v>
      </c>
      <c r="F16" s="15">
        <f t="shared" si="0"/>
        <v>1</v>
      </c>
      <c r="G16" s="21">
        <f t="shared" si="1"/>
        <v>1</v>
      </c>
    </row>
    <row r="17" spans="1:7" s="6" customFormat="1" x14ac:dyDescent="0.3">
      <c r="A17" s="2">
        <v>12</v>
      </c>
      <c r="B17" s="2" t="s">
        <v>58</v>
      </c>
      <c r="C17" s="2" t="s">
        <v>59</v>
      </c>
      <c r="D17" s="10">
        <v>0.248</v>
      </c>
      <c r="E17" s="10" t="s">
        <v>60</v>
      </c>
      <c r="F17" s="15">
        <f t="shared" si="0"/>
        <v>1</v>
      </c>
      <c r="G17" s="21">
        <f t="shared" si="1"/>
        <v>1</v>
      </c>
    </row>
    <row r="18" spans="1:7" s="6" customFormat="1" ht="27.6" x14ac:dyDescent="0.3">
      <c r="A18" s="2">
        <v>13</v>
      </c>
      <c r="B18" s="2" t="s">
        <v>25</v>
      </c>
      <c r="C18" s="2" t="s">
        <v>47</v>
      </c>
      <c r="D18" s="10">
        <v>0.128</v>
      </c>
      <c r="E18" s="10" t="s">
        <v>48</v>
      </c>
      <c r="F18" s="15">
        <f t="shared" si="0"/>
        <v>1</v>
      </c>
      <c r="G18" s="21">
        <f t="shared" si="1"/>
        <v>1</v>
      </c>
    </row>
    <row r="19" spans="1:7" s="6" customFormat="1" ht="27.6" x14ac:dyDescent="0.3">
      <c r="A19" s="2">
        <v>14</v>
      </c>
      <c r="B19" s="2" t="s">
        <v>25</v>
      </c>
      <c r="C19" s="2" t="s">
        <v>61</v>
      </c>
      <c r="D19" s="10">
        <v>0.33900000000000002</v>
      </c>
      <c r="E19" s="10" t="s">
        <v>62</v>
      </c>
      <c r="F19" s="15">
        <f t="shared" si="0"/>
        <v>1</v>
      </c>
      <c r="G19" s="19">
        <f t="shared" si="1"/>
        <v>1</v>
      </c>
    </row>
    <row r="20" spans="1:7" s="6" customFormat="1" ht="27.6" x14ac:dyDescent="0.3">
      <c r="A20" s="2">
        <v>15</v>
      </c>
      <c r="B20" s="2" t="s">
        <v>25</v>
      </c>
      <c r="C20" s="2" t="s">
        <v>56</v>
      </c>
      <c r="D20" s="10">
        <v>0.46300000000000002</v>
      </c>
      <c r="E20" s="10" t="s">
        <v>57</v>
      </c>
      <c r="F20" s="15">
        <f t="shared" si="0"/>
        <v>1</v>
      </c>
      <c r="G20" s="19">
        <f t="shared" si="1"/>
        <v>1</v>
      </c>
    </row>
    <row r="21" spans="1:7" s="6" customFormat="1" ht="27.6" x14ac:dyDescent="0.3">
      <c r="A21" s="3">
        <v>16</v>
      </c>
      <c r="B21" s="2" t="s">
        <v>25</v>
      </c>
      <c r="C21" s="2" t="s">
        <v>51</v>
      </c>
      <c r="D21" s="8">
        <v>4.3999999999999997E-2</v>
      </c>
      <c r="E21" s="8" t="s">
        <v>52</v>
      </c>
      <c r="F21" s="15">
        <f t="shared" si="0"/>
        <v>1</v>
      </c>
      <c r="G21" s="19">
        <f t="shared" si="1"/>
        <v>1</v>
      </c>
    </row>
    <row r="22" spans="1:7" s="6" customFormat="1" ht="27.6" x14ac:dyDescent="0.3">
      <c r="A22" s="3">
        <v>17</v>
      </c>
      <c r="B22" s="2" t="s">
        <v>25</v>
      </c>
      <c r="C22" s="2" t="s">
        <v>49</v>
      </c>
      <c r="D22" s="10">
        <v>0.28499999999999998</v>
      </c>
      <c r="E22" s="10" t="s">
        <v>50</v>
      </c>
      <c r="F22" s="15">
        <f t="shared" si="0"/>
        <v>1</v>
      </c>
      <c r="G22" s="19">
        <f t="shared" si="1"/>
        <v>1</v>
      </c>
    </row>
    <row r="23" spans="1:7" s="6" customFormat="1" ht="27.6" x14ac:dyDescent="0.3">
      <c r="A23" s="3">
        <v>18</v>
      </c>
      <c r="B23" s="2" t="s">
        <v>25</v>
      </c>
      <c r="C23" s="2" t="s">
        <v>42</v>
      </c>
      <c r="D23" s="8">
        <v>0.26700000000000002</v>
      </c>
      <c r="E23" s="8" t="s">
        <v>43</v>
      </c>
      <c r="F23" s="15">
        <f t="shared" si="0"/>
        <v>1</v>
      </c>
      <c r="G23" s="19">
        <f t="shared" si="1"/>
        <v>1</v>
      </c>
    </row>
    <row r="24" spans="1:7" s="6" customFormat="1" ht="27.6" x14ac:dyDescent="0.3">
      <c r="A24" s="3">
        <v>19</v>
      </c>
      <c r="B24" s="2" t="s">
        <v>25</v>
      </c>
      <c r="C24" s="2" t="s">
        <v>40</v>
      </c>
      <c r="D24" s="10">
        <v>0.14099999999999999</v>
      </c>
      <c r="E24" s="10" t="s">
        <v>41</v>
      </c>
      <c r="F24" s="15">
        <f t="shared" si="0"/>
        <v>1</v>
      </c>
      <c r="G24" s="19">
        <f t="shared" si="1"/>
        <v>1</v>
      </c>
    </row>
    <row r="25" spans="1:7" s="6" customFormat="1" ht="27.6" x14ac:dyDescent="0.3">
      <c r="A25" s="3">
        <v>20</v>
      </c>
      <c r="B25" s="2" t="s">
        <v>25</v>
      </c>
      <c r="C25" s="2" t="s">
        <v>26</v>
      </c>
      <c r="D25" s="10">
        <v>0.16900000000000001</v>
      </c>
      <c r="E25" s="10" t="s">
        <v>27</v>
      </c>
      <c r="F25" s="15">
        <f t="shared" si="0"/>
        <v>1</v>
      </c>
      <c r="G25" s="19">
        <f t="shared" si="1"/>
        <v>1</v>
      </c>
    </row>
    <row r="26" spans="1:7" s="6" customFormat="1" x14ac:dyDescent="0.3">
      <c r="A26" s="3">
        <v>21</v>
      </c>
      <c r="B26" s="2" t="s">
        <v>37</v>
      </c>
      <c r="C26" s="2" t="s">
        <v>38</v>
      </c>
      <c r="D26" s="10">
        <v>7.0999999999999994E-2</v>
      </c>
      <c r="E26" s="10" t="s">
        <v>39</v>
      </c>
      <c r="F26" s="15">
        <f t="shared" si="0"/>
        <v>1</v>
      </c>
      <c r="G26" s="19">
        <f t="shared" si="1"/>
        <v>1</v>
      </c>
    </row>
    <row r="27" spans="1:7" s="6" customFormat="1" x14ac:dyDescent="0.3">
      <c r="A27" s="3">
        <v>22</v>
      </c>
      <c r="B27" s="2" t="s">
        <v>12</v>
      </c>
      <c r="C27" s="3" t="s">
        <v>14</v>
      </c>
      <c r="D27" s="8">
        <v>0.36299999999999999</v>
      </c>
      <c r="E27" s="10" t="s">
        <v>15</v>
      </c>
      <c r="F27" s="15">
        <v>10571.73</v>
      </c>
      <c r="G27" s="19">
        <v>8721.43</v>
      </c>
    </row>
    <row r="28" spans="1:7" s="6" customFormat="1" ht="27.6" x14ac:dyDescent="0.3">
      <c r="A28" s="3">
        <v>23</v>
      </c>
      <c r="B28" s="2" t="s">
        <v>84</v>
      </c>
      <c r="C28" s="2" t="s">
        <v>98</v>
      </c>
      <c r="D28" s="8">
        <v>0.78800000000000003</v>
      </c>
      <c r="E28" s="8" t="s">
        <v>85</v>
      </c>
      <c r="F28" s="15">
        <v>0.28999999999999998</v>
      </c>
      <c r="G28" s="19">
        <v>0.28999999999999998</v>
      </c>
    </row>
    <row r="29" spans="1:7" s="6" customFormat="1" ht="27.6" x14ac:dyDescent="0.3">
      <c r="A29" s="3">
        <v>24</v>
      </c>
      <c r="B29" s="2" t="s">
        <v>63</v>
      </c>
      <c r="C29" s="2" t="s">
        <v>92</v>
      </c>
      <c r="D29" s="8">
        <v>1.395</v>
      </c>
      <c r="E29" s="8" t="s">
        <v>64</v>
      </c>
      <c r="F29" s="15">
        <v>25920.36</v>
      </c>
      <c r="G29" s="19">
        <v>0</v>
      </c>
    </row>
    <row r="30" spans="1:7" s="6" customFormat="1" ht="27.6" x14ac:dyDescent="0.3">
      <c r="A30" s="3">
        <v>25</v>
      </c>
      <c r="B30" s="2" t="s">
        <v>70</v>
      </c>
      <c r="C30" s="2" t="s">
        <v>71</v>
      </c>
      <c r="D30" s="8">
        <v>0.52800000000000002</v>
      </c>
      <c r="E30" s="8" t="s">
        <v>72</v>
      </c>
      <c r="F30" s="15">
        <v>0.28999999999999998</v>
      </c>
      <c r="G30" s="19">
        <v>0.28999999999999998</v>
      </c>
    </row>
    <row r="31" spans="1:7" s="6" customFormat="1" ht="27.6" x14ac:dyDescent="0.3">
      <c r="A31" s="3">
        <v>26</v>
      </c>
      <c r="B31" s="2" t="s">
        <v>8</v>
      </c>
      <c r="C31" s="2" t="s">
        <v>103</v>
      </c>
      <c r="D31" s="8">
        <v>1.871</v>
      </c>
      <c r="E31" s="8" t="s">
        <v>91</v>
      </c>
      <c r="F31" s="15">
        <v>1</v>
      </c>
      <c r="G31" s="19">
        <v>1</v>
      </c>
    </row>
    <row r="32" spans="1:7" s="6" customFormat="1" ht="27.6" x14ac:dyDescent="0.3">
      <c r="A32" s="3">
        <v>27</v>
      </c>
      <c r="B32" s="2" t="s">
        <v>8</v>
      </c>
      <c r="C32" s="2" t="s">
        <v>102</v>
      </c>
      <c r="D32" s="8">
        <v>1.006</v>
      </c>
      <c r="E32" s="8" t="s">
        <v>90</v>
      </c>
      <c r="F32" s="15">
        <v>12900.33</v>
      </c>
      <c r="G32" s="19">
        <v>0</v>
      </c>
    </row>
    <row r="33" spans="1:8" s="6" customFormat="1" ht="27.6" x14ac:dyDescent="0.3">
      <c r="A33" s="3">
        <v>28</v>
      </c>
      <c r="B33" s="2" t="s">
        <v>8</v>
      </c>
      <c r="C33" s="2" t="s">
        <v>101</v>
      </c>
      <c r="D33" s="8">
        <v>0.92500000000000004</v>
      </c>
      <c r="E33" s="8" t="s">
        <v>89</v>
      </c>
      <c r="F33" s="15">
        <v>1</v>
      </c>
      <c r="G33" s="19">
        <v>1</v>
      </c>
    </row>
    <row r="34" spans="1:8" s="6" customFormat="1" ht="27.6" x14ac:dyDescent="0.3">
      <c r="A34" s="3">
        <v>29</v>
      </c>
      <c r="B34" s="2" t="s">
        <v>8</v>
      </c>
      <c r="C34" s="2" t="s">
        <v>100</v>
      </c>
      <c r="D34" s="8">
        <v>0.624</v>
      </c>
      <c r="E34" s="8" t="s">
        <v>88</v>
      </c>
      <c r="F34" s="15">
        <v>0.28999999999999998</v>
      </c>
      <c r="G34" s="19">
        <v>0.28999999999999998</v>
      </c>
    </row>
    <row r="35" spans="1:8" s="6" customFormat="1" ht="27.6" x14ac:dyDescent="0.3">
      <c r="A35" s="3">
        <v>30</v>
      </c>
      <c r="B35" s="2" t="s">
        <v>8</v>
      </c>
      <c r="C35" s="2" t="s">
        <v>99</v>
      </c>
      <c r="D35" s="8">
        <v>3.774</v>
      </c>
      <c r="E35" s="8" t="s">
        <v>87</v>
      </c>
      <c r="F35" s="15">
        <v>56400.45</v>
      </c>
      <c r="G35" s="19">
        <v>0</v>
      </c>
    </row>
    <row r="36" spans="1:8" s="6" customFormat="1" ht="27.6" x14ac:dyDescent="0.3">
      <c r="A36" s="3">
        <v>31</v>
      </c>
      <c r="B36" s="2" t="s">
        <v>8</v>
      </c>
      <c r="C36" s="2" t="s">
        <v>86</v>
      </c>
      <c r="D36" s="8">
        <v>0.65300000000000002</v>
      </c>
      <c r="E36" s="8" t="s">
        <v>76</v>
      </c>
      <c r="F36" s="15">
        <v>0.28999999999999998</v>
      </c>
      <c r="G36" s="19">
        <v>0.28999999999999998</v>
      </c>
    </row>
    <row r="37" spans="1:8" s="6" customFormat="1" ht="27.6" x14ac:dyDescent="0.3">
      <c r="A37" s="3">
        <v>32</v>
      </c>
      <c r="B37" s="2" t="s">
        <v>8</v>
      </c>
      <c r="C37" s="2" t="s">
        <v>93</v>
      </c>
      <c r="D37" s="8">
        <v>1.492</v>
      </c>
      <c r="E37" s="8" t="s">
        <v>75</v>
      </c>
      <c r="F37" s="15">
        <v>22561.06</v>
      </c>
      <c r="G37" s="19">
        <v>1</v>
      </c>
    </row>
    <row r="38" spans="1:8" s="6" customFormat="1" ht="27.6" x14ac:dyDescent="0.3">
      <c r="A38" s="3">
        <v>33</v>
      </c>
      <c r="B38" s="2" t="s">
        <v>8</v>
      </c>
      <c r="C38" s="2" t="s">
        <v>73</v>
      </c>
      <c r="D38" s="8">
        <v>2.7829999999999999</v>
      </c>
      <c r="E38" s="8" t="s">
        <v>74</v>
      </c>
      <c r="F38" s="15">
        <v>48720.42</v>
      </c>
      <c r="G38" s="19">
        <v>0</v>
      </c>
    </row>
    <row r="39" spans="1:8" s="6" customFormat="1" ht="27.6" x14ac:dyDescent="0.3">
      <c r="A39" s="3">
        <v>34</v>
      </c>
      <c r="B39" s="2" t="s">
        <v>8</v>
      </c>
      <c r="C39" s="2" t="s">
        <v>65</v>
      </c>
      <c r="D39" s="8">
        <v>1.1519999999999999</v>
      </c>
      <c r="E39" s="8" t="s">
        <v>66</v>
      </c>
      <c r="F39" s="15">
        <v>17550.34</v>
      </c>
      <c r="G39" s="19">
        <v>0</v>
      </c>
    </row>
    <row r="40" spans="1:8" s="6" customFormat="1" ht="27.6" x14ac:dyDescent="0.3">
      <c r="A40" s="3">
        <v>35</v>
      </c>
      <c r="B40" s="2" t="s">
        <v>67</v>
      </c>
      <c r="C40" s="2" t="s">
        <v>68</v>
      </c>
      <c r="D40" s="8">
        <v>1.2090000000000001</v>
      </c>
      <c r="E40" s="8" t="s">
        <v>69</v>
      </c>
      <c r="F40" s="15">
        <v>18375.34</v>
      </c>
      <c r="G40" s="19">
        <v>0</v>
      </c>
    </row>
    <row r="41" spans="1:8" s="6" customFormat="1" x14ac:dyDescent="0.3">
      <c r="A41" s="3">
        <v>36</v>
      </c>
      <c r="B41" s="2" t="s">
        <v>81</v>
      </c>
      <c r="C41" s="2" t="s">
        <v>96</v>
      </c>
      <c r="D41" s="8">
        <v>0.15</v>
      </c>
      <c r="E41" s="8" t="s">
        <v>82</v>
      </c>
      <c r="F41" s="15">
        <v>1</v>
      </c>
      <c r="G41" s="19">
        <v>1</v>
      </c>
    </row>
    <row r="42" spans="1:8" s="6" customFormat="1" x14ac:dyDescent="0.3">
      <c r="A42" s="3">
        <v>37</v>
      </c>
      <c r="B42" s="2" t="s">
        <v>81</v>
      </c>
      <c r="C42" s="2" t="s">
        <v>97</v>
      </c>
      <c r="D42" s="8">
        <v>0.13600000000000001</v>
      </c>
      <c r="E42" s="8" t="s">
        <v>83</v>
      </c>
      <c r="F42" s="15">
        <v>1</v>
      </c>
      <c r="G42" s="19">
        <v>1</v>
      </c>
    </row>
    <row r="43" spans="1:8" s="6" customFormat="1" x14ac:dyDescent="0.3">
      <c r="A43" s="3">
        <v>38</v>
      </c>
      <c r="B43" s="2" t="s">
        <v>79</v>
      </c>
      <c r="C43" s="2" t="s">
        <v>95</v>
      </c>
      <c r="D43" s="8">
        <v>8.5999999999999993E-2</v>
      </c>
      <c r="E43" s="8" t="s">
        <v>80</v>
      </c>
      <c r="F43" s="15">
        <v>1</v>
      </c>
      <c r="G43" s="19">
        <v>1</v>
      </c>
    </row>
    <row r="44" spans="1:8" s="6" customFormat="1" x14ac:dyDescent="0.3">
      <c r="A44" s="3">
        <v>39</v>
      </c>
      <c r="B44" s="2" t="s">
        <v>77</v>
      </c>
      <c r="C44" s="2" t="s">
        <v>94</v>
      </c>
      <c r="D44" s="8">
        <v>0.22800000000000001</v>
      </c>
      <c r="E44" s="8" t="s">
        <v>78</v>
      </c>
      <c r="F44" s="15">
        <v>1</v>
      </c>
      <c r="G44" s="19">
        <v>1</v>
      </c>
    </row>
    <row r="45" spans="1:8" s="6" customFormat="1" ht="27.6" x14ac:dyDescent="0.3">
      <c r="A45" s="3">
        <v>40</v>
      </c>
      <c r="B45" s="2" t="s">
        <v>8</v>
      </c>
      <c r="C45" s="11" t="s">
        <v>127</v>
      </c>
      <c r="D45" s="8">
        <v>4.7E-2</v>
      </c>
      <c r="E45" s="8" t="s">
        <v>106</v>
      </c>
      <c r="F45" s="15">
        <v>3700</v>
      </c>
      <c r="G45" s="19">
        <v>3556.08</v>
      </c>
    </row>
    <row r="46" spans="1:8" s="6" customFormat="1" ht="27.6" x14ac:dyDescent="0.3">
      <c r="A46" s="3">
        <v>41</v>
      </c>
      <c r="B46" s="2" t="s">
        <v>8</v>
      </c>
      <c r="C46" s="11" t="s">
        <v>128</v>
      </c>
      <c r="D46" s="8">
        <v>0.27300000000000002</v>
      </c>
      <c r="E46" s="8" t="s">
        <v>105</v>
      </c>
      <c r="F46" s="15">
        <v>7890</v>
      </c>
      <c r="G46" s="19">
        <v>6857.15</v>
      </c>
    </row>
    <row r="47" spans="1:8" s="6" customFormat="1" ht="27.6" x14ac:dyDescent="0.3">
      <c r="A47" s="3">
        <v>42</v>
      </c>
      <c r="B47" s="2" t="s">
        <v>8</v>
      </c>
      <c r="C47" s="11" t="s">
        <v>129</v>
      </c>
      <c r="D47" s="8">
        <v>9.7000000000000003E-2</v>
      </c>
      <c r="E47" s="8" t="s">
        <v>107</v>
      </c>
      <c r="F47" s="16">
        <v>2300</v>
      </c>
      <c r="G47" s="20">
        <v>2001.8</v>
      </c>
      <c r="H47" s="18"/>
    </row>
    <row r="48" spans="1:8" s="6" customFormat="1" ht="27.6" x14ac:dyDescent="0.3">
      <c r="A48" s="3">
        <v>43</v>
      </c>
      <c r="B48" s="2" t="s">
        <v>8</v>
      </c>
      <c r="C48" s="2" t="s">
        <v>130</v>
      </c>
      <c r="D48" s="8">
        <v>0.69799999999999995</v>
      </c>
      <c r="E48" s="8" t="s">
        <v>108</v>
      </c>
      <c r="F48" s="16">
        <v>17300</v>
      </c>
      <c r="G48" s="20">
        <v>15057.48</v>
      </c>
    </row>
    <row r="49" spans="1:7" s="6" customFormat="1" ht="27.6" x14ac:dyDescent="0.3">
      <c r="A49" s="3">
        <v>44</v>
      </c>
      <c r="B49" s="11" t="s">
        <v>109</v>
      </c>
      <c r="C49" s="11" t="s">
        <v>131</v>
      </c>
      <c r="D49" s="8">
        <v>8.5999999999999993E-2</v>
      </c>
      <c r="E49" s="8" t="s">
        <v>111</v>
      </c>
      <c r="F49" s="16">
        <v>2040</v>
      </c>
      <c r="G49" s="20">
        <v>1775.66</v>
      </c>
    </row>
    <row r="50" spans="1:7" s="6" customFormat="1" x14ac:dyDescent="0.3">
      <c r="A50" s="3">
        <v>45</v>
      </c>
      <c r="B50" s="11" t="s">
        <v>110</v>
      </c>
      <c r="C50" s="11" t="s">
        <v>132</v>
      </c>
      <c r="D50" s="8">
        <v>0.47099999999999997</v>
      </c>
      <c r="E50" s="8" t="s">
        <v>112</v>
      </c>
      <c r="F50" s="16">
        <v>68700</v>
      </c>
      <c r="G50" s="20">
        <v>66028.240000000005</v>
      </c>
    </row>
    <row r="51" spans="1:7" s="6" customFormat="1" x14ac:dyDescent="0.3">
      <c r="A51" s="3">
        <v>46</v>
      </c>
      <c r="B51" s="11" t="s">
        <v>113</v>
      </c>
      <c r="C51" s="11" t="s">
        <v>133</v>
      </c>
      <c r="D51" s="8">
        <v>0.16800000000000001</v>
      </c>
      <c r="E51" s="8" t="s">
        <v>114</v>
      </c>
      <c r="F51" s="16">
        <v>3970</v>
      </c>
      <c r="G51" s="20">
        <v>3455.36</v>
      </c>
    </row>
    <row r="52" spans="1:7" s="6" customFormat="1" x14ac:dyDescent="0.3">
      <c r="A52" s="3">
        <v>47</v>
      </c>
      <c r="B52" s="11" t="s">
        <v>115</v>
      </c>
      <c r="C52" s="11" t="s">
        <v>134</v>
      </c>
      <c r="D52" s="8">
        <v>1.863</v>
      </c>
      <c r="E52" s="8" t="s">
        <v>116</v>
      </c>
      <c r="F52" s="16">
        <v>112000</v>
      </c>
      <c r="G52" s="20">
        <v>97481.44</v>
      </c>
    </row>
    <row r="53" spans="1:7" s="6" customFormat="1" x14ac:dyDescent="0.3">
      <c r="A53" s="3">
        <v>48</v>
      </c>
      <c r="B53" s="11" t="s">
        <v>117</v>
      </c>
      <c r="C53" s="11" t="s">
        <v>118</v>
      </c>
      <c r="D53" s="8">
        <v>0.14399999999999999</v>
      </c>
      <c r="E53" s="8" t="s">
        <v>119</v>
      </c>
      <c r="F53" s="16">
        <v>3420</v>
      </c>
      <c r="G53" s="20">
        <v>2976.76</v>
      </c>
    </row>
    <row r="54" spans="1:7" s="6" customFormat="1" ht="27.6" x14ac:dyDescent="0.3">
      <c r="A54" s="3">
        <v>49</v>
      </c>
      <c r="B54" s="11" t="s">
        <v>120</v>
      </c>
      <c r="C54" s="11" t="s">
        <v>135</v>
      </c>
      <c r="D54" s="8">
        <v>0.223</v>
      </c>
      <c r="E54" s="8" t="s">
        <v>121</v>
      </c>
      <c r="F54" s="16">
        <v>5290</v>
      </c>
      <c r="G54" s="20">
        <v>4604.28</v>
      </c>
    </row>
    <row r="55" spans="1:7" s="6" customFormat="1" x14ac:dyDescent="0.3">
      <c r="A55" s="3">
        <v>50</v>
      </c>
      <c r="B55" s="11" t="s">
        <v>122</v>
      </c>
      <c r="C55" s="11" t="s">
        <v>136</v>
      </c>
      <c r="D55" s="8">
        <v>1.0740000000000001</v>
      </c>
      <c r="E55" s="8" t="s">
        <v>124</v>
      </c>
      <c r="F55" s="16">
        <v>31900</v>
      </c>
      <c r="G55" s="20">
        <v>30659.34</v>
      </c>
    </row>
    <row r="56" spans="1:7" s="6" customFormat="1" x14ac:dyDescent="0.3">
      <c r="A56" s="3">
        <v>51</v>
      </c>
      <c r="B56" s="11" t="s">
        <v>122</v>
      </c>
      <c r="C56" s="11" t="s">
        <v>137</v>
      </c>
      <c r="D56" s="8">
        <v>0.67100000000000004</v>
      </c>
      <c r="E56" s="8" t="s">
        <v>123</v>
      </c>
      <c r="F56" s="16">
        <v>20100</v>
      </c>
      <c r="G56" s="20">
        <v>17494.34</v>
      </c>
    </row>
    <row r="57" spans="1:7" s="6" customFormat="1" x14ac:dyDescent="0.3">
      <c r="A57" s="3">
        <v>52</v>
      </c>
      <c r="B57" s="11" t="s">
        <v>125</v>
      </c>
      <c r="C57" s="11" t="s">
        <v>138</v>
      </c>
      <c r="D57" s="8">
        <v>0.153</v>
      </c>
      <c r="E57" s="8" t="s">
        <v>126</v>
      </c>
      <c r="F57" s="16">
        <v>1</v>
      </c>
      <c r="G57" s="20">
        <v>1</v>
      </c>
    </row>
    <row r="58" spans="1:7" s="6" customFormat="1" ht="27.6" x14ac:dyDescent="0.3">
      <c r="A58" s="3">
        <v>53</v>
      </c>
      <c r="B58" s="2" t="s">
        <v>8</v>
      </c>
      <c r="C58" s="11" t="s">
        <v>139</v>
      </c>
      <c r="D58" s="8">
        <v>1.0189999999999999</v>
      </c>
      <c r="E58" s="8" t="s">
        <v>140</v>
      </c>
      <c r="F58" s="16">
        <v>18900</v>
      </c>
      <c r="G58" s="20">
        <v>14787.5</v>
      </c>
    </row>
    <row r="59" spans="1:7" s="6" customFormat="1" ht="27.6" x14ac:dyDescent="0.3">
      <c r="A59" s="3">
        <v>54</v>
      </c>
      <c r="B59" s="2" t="s">
        <v>8</v>
      </c>
      <c r="C59" s="11" t="s">
        <v>141</v>
      </c>
      <c r="D59" s="8">
        <v>1.244</v>
      </c>
      <c r="E59" s="8" t="s">
        <v>142</v>
      </c>
      <c r="F59" s="16">
        <v>52866.8</v>
      </c>
      <c r="G59" s="20">
        <v>26807.48</v>
      </c>
    </row>
    <row r="60" spans="1:7" s="6" customFormat="1" ht="27.6" x14ac:dyDescent="0.3">
      <c r="A60" s="3">
        <v>55</v>
      </c>
      <c r="B60" s="2" t="s">
        <v>8</v>
      </c>
      <c r="C60" s="11" t="s">
        <v>143</v>
      </c>
      <c r="D60" s="8">
        <v>2.5979999999999999</v>
      </c>
      <c r="E60" s="8" t="s">
        <v>144</v>
      </c>
      <c r="F60" s="16">
        <v>70600</v>
      </c>
      <c r="G60" s="20">
        <v>61448.2</v>
      </c>
    </row>
    <row r="61" spans="1:7" s="6" customFormat="1" ht="27.6" x14ac:dyDescent="0.3">
      <c r="A61" s="3">
        <v>56</v>
      </c>
      <c r="B61" s="2" t="s">
        <v>8</v>
      </c>
      <c r="C61" s="11" t="s">
        <v>146</v>
      </c>
      <c r="D61" s="8">
        <v>2.9529999999999998</v>
      </c>
      <c r="E61" s="8" t="s">
        <v>145</v>
      </c>
      <c r="F61" s="16">
        <v>108024.45</v>
      </c>
      <c r="G61" s="20">
        <v>63623.96</v>
      </c>
    </row>
    <row r="62" spans="1:7" s="6" customFormat="1" ht="27.6" x14ac:dyDescent="0.3">
      <c r="A62" s="3">
        <v>57</v>
      </c>
      <c r="B62" s="2" t="s">
        <v>8</v>
      </c>
      <c r="C62" s="11" t="s">
        <v>147</v>
      </c>
      <c r="D62" s="8">
        <v>0.51500000000000001</v>
      </c>
      <c r="E62" s="8" t="s">
        <v>148</v>
      </c>
      <c r="F62" s="16">
        <v>25726.65</v>
      </c>
      <c r="G62" s="20">
        <v>11140.72</v>
      </c>
    </row>
    <row r="63" spans="1:7" s="6" customFormat="1" ht="27.6" x14ac:dyDescent="0.3">
      <c r="A63" s="3">
        <v>58</v>
      </c>
      <c r="B63" s="2" t="s">
        <v>8</v>
      </c>
      <c r="C63" s="11" t="s">
        <v>150</v>
      </c>
      <c r="D63" s="8">
        <v>1.681</v>
      </c>
      <c r="E63" s="8" t="s">
        <v>149</v>
      </c>
      <c r="F63" s="16">
        <v>65764.850000000006</v>
      </c>
      <c r="G63" s="20">
        <v>34585.279999999999</v>
      </c>
    </row>
    <row r="64" spans="1:7" s="6" customFormat="1" ht="27.6" x14ac:dyDescent="0.3">
      <c r="A64" s="3">
        <v>59</v>
      </c>
      <c r="B64" s="2" t="s">
        <v>8</v>
      </c>
      <c r="C64" s="11" t="s">
        <v>151</v>
      </c>
      <c r="D64" s="8">
        <v>1.7849999999999999</v>
      </c>
      <c r="E64" s="8" t="s">
        <v>152</v>
      </c>
      <c r="F64" s="16">
        <v>70772.740000000005</v>
      </c>
      <c r="G64" s="20">
        <v>29505.66</v>
      </c>
    </row>
    <row r="65" spans="1:7" s="6" customFormat="1" ht="27.6" x14ac:dyDescent="0.3">
      <c r="A65" s="3">
        <v>60</v>
      </c>
      <c r="B65" s="2" t="s">
        <v>8</v>
      </c>
      <c r="C65" s="11" t="s">
        <v>153</v>
      </c>
      <c r="D65" s="8">
        <v>0.47099999999999997</v>
      </c>
      <c r="E65" s="8" t="s">
        <v>154</v>
      </c>
      <c r="F65" s="16">
        <v>28754.47</v>
      </c>
      <c r="G65" s="20">
        <v>14361.08</v>
      </c>
    </row>
    <row r="66" spans="1:7" s="6" customFormat="1" ht="27.6" x14ac:dyDescent="0.3">
      <c r="A66" s="3">
        <v>61</v>
      </c>
      <c r="B66" s="2" t="s">
        <v>8</v>
      </c>
      <c r="C66" s="11" t="s">
        <v>156</v>
      </c>
      <c r="D66" s="8">
        <v>0.41599999999999998</v>
      </c>
      <c r="E66" s="8" t="s">
        <v>155</v>
      </c>
      <c r="F66" s="16">
        <v>10300</v>
      </c>
      <c r="G66" s="20">
        <v>8964.7800000000007</v>
      </c>
    </row>
    <row r="67" spans="1:7" s="6" customFormat="1" ht="27.6" x14ac:dyDescent="0.3">
      <c r="A67" s="3">
        <v>62</v>
      </c>
      <c r="B67" s="2" t="s">
        <v>8</v>
      </c>
      <c r="C67" s="11" t="s">
        <v>157</v>
      </c>
      <c r="D67" s="8">
        <v>1.677</v>
      </c>
      <c r="E67" s="8" t="s">
        <v>158</v>
      </c>
      <c r="F67" s="16">
        <v>89640.46</v>
      </c>
      <c r="G67" s="20">
        <v>51264.78</v>
      </c>
    </row>
    <row r="68" spans="1:7" s="6" customFormat="1" ht="27.6" x14ac:dyDescent="0.3">
      <c r="A68" s="3">
        <v>63</v>
      </c>
      <c r="B68" s="2" t="s">
        <v>8</v>
      </c>
      <c r="C68" s="11" t="s">
        <v>160</v>
      </c>
      <c r="D68" s="8">
        <v>0.22</v>
      </c>
      <c r="E68" s="8" t="s">
        <v>159</v>
      </c>
      <c r="F68" s="16">
        <v>14000</v>
      </c>
      <c r="G68" s="20">
        <v>13455.68</v>
      </c>
    </row>
    <row r="69" spans="1:7" s="6" customFormat="1" x14ac:dyDescent="0.3">
      <c r="A69" s="3">
        <v>64</v>
      </c>
      <c r="B69" s="2" t="s">
        <v>161</v>
      </c>
      <c r="C69" s="11" t="s">
        <v>164</v>
      </c>
      <c r="D69" s="8">
        <v>0.23799999999999999</v>
      </c>
      <c r="E69" s="8" t="s">
        <v>162</v>
      </c>
      <c r="F69" s="16">
        <v>5650</v>
      </c>
      <c r="G69" s="20">
        <v>4917.5200000000004</v>
      </c>
    </row>
    <row r="70" spans="1:7" s="6" customFormat="1" x14ac:dyDescent="0.3">
      <c r="A70" s="3">
        <v>65</v>
      </c>
      <c r="B70" s="2" t="s">
        <v>163</v>
      </c>
      <c r="C70" s="11" t="s">
        <v>165</v>
      </c>
      <c r="D70" s="8">
        <v>0.2</v>
      </c>
      <c r="E70" s="8" t="s">
        <v>166</v>
      </c>
      <c r="F70" s="16">
        <v>5780</v>
      </c>
      <c r="G70" s="20">
        <v>5030.72</v>
      </c>
    </row>
    <row r="71" spans="1:7" s="6" customFormat="1" ht="27.6" x14ac:dyDescent="0.3">
      <c r="A71" s="3">
        <v>66</v>
      </c>
      <c r="B71" s="11" t="s">
        <v>8</v>
      </c>
      <c r="C71" s="11" t="s">
        <v>167</v>
      </c>
      <c r="D71" s="8">
        <v>1.022</v>
      </c>
      <c r="E71" s="8" t="s">
        <v>168</v>
      </c>
      <c r="F71" s="16">
        <v>42558.46</v>
      </c>
      <c r="G71" s="20">
        <v>22020.65</v>
      </c>
    </row>
    <row r="72" spans="1:7" s="6" customFormat="1" ht="27.6" x14ac:dyDescent="0.3">
      <c r="A72" s="3">
        <v>67</v>
      </c>
      <c r="B72" s="11" t="s">
        <v>8</v>
      </c>
      <c r="C72" s="11" t="s">
        <v>169</v>
      </c>
      <c r="D72" s="8">
        <v>0.79400000000000004</v>
      </c>
      <c r="E72" s="8" t="s">
        <v>170</v>
      </c>
      <c r="F72" s="16">
        <v>15100</v>
      </c>
      <c r="G72" s="20">
        <v>13142.52</v>
      </c>
    </row>
    <row r="73" spans="1:7" s="6" customFormat="1" x14ac:dyDescent="0.3">
      <c r="A73" s="3">
        <v>68</v>
      </c>
      <c r="B73" s="11" t="s">
        <v>8</v>
      </c>
      <c r="C73" s="11" t="s">
        <v>171</v>
      </c>
      <c r="D73" s="8">
        <v>1.46</v>
      </c>
      <c r="E73" s="8" t="s">
        <v>172</v>
      </c>
      <c r="F73" s="16">
        <v>60567.07</v>
      </c>
      <c r="G73" s="20">
        <v>30070.240000000002</v>
      </c>
    </row>
    <row r="74" spans="1:7" ht="15" customHeight="1" x14ac:dyDescent="0.25">
      <c r="A74" s="24" t="s">
        <v>7</v>
      </c>
      <c r="B74" s="24"/>
      <c r="C74" s="24"/>
      <c r="D74" s="24"/>
      <c r="E74" s="24"/>
      <c r="F74" s="22">
        <f>SUM(F6:F73)</f>
        <v>1216527.8399999999</v>
      </c>
      <c r="G74" s="23">
        <f>SUM(G6:G73)</f>
        <v>700211.06000000017</v>
      </c>
    </row>
    <row r="75" spans="1:7" x14ac:dyDescent="0.25">
      <c r="A75" s="7"/>
      <c r="B75" s="7"/>
      <c r="C75" s="9"/>
      <c r="D75" s="9"/>
      <c r="E75" s="9"/>
    </row>
    <row r="76" spans="1:7" x14ac:dyDescent="0.25">
      <c r="A76" s="7"/>
      <c r="B76" s="7"/>
      <c r="C76" s="7"/>
      <c r="D76" s="7"/>
      <c r="E76" s="7"/>
    </row>
    <row r="77" spans="1:7" x14ac:dyDescent="0.25">
      <c r="A77" s="7"/>
      <c r="B77" s="7"/>
      <c r="C77" s="7"/>
      <c r="D77" s="7"/>
      <c r="E77" s="7"/>
    </row>
    <row r="78" spans="1:7" x14ac:dyDescent="0.25">
      <c r="A78" s="7"/>
      <c r="B78" s="7"/>
      <c r="C78" s="7"/>
      <c r="D78" s="7"/>
      <c r="E78" s="7"/>
    </row>
    <row r="79" spans="1:7" ht="22.5" customHeight="1" x14ac:dyDescent="0.25">
      <c r="A79" s="7"/>
      <c r="B79" s="7"/>
      <c r="C79" s="7"/>
      <c r="D79" s="7"/>
      <c r="E79" s="7"/>
    </row>
    <row r="80" spans="1:7" x14ac:dyDescent="0.25">
      <c r="A80" s="7"/>
      <c r="B80" s="7"/>
      <c r="C80" s="7"/>
      <c r="D80" s="7"/>
      <c r="E80" s="7"/>
    </row>
    <row r="81" spans="1:5" x14ac:dyDescent="0.25">
      <c r="A81" s="7"/>
      <c r="B81" s="7"/>
      <c r="C81" s="7"/>
      <c r="D81" s="7"/>
      <c r="E81" s="7"/>
    </row>
    <row r="82" spans="1:5" ht="12.75" customHeight="1" x14ac:dyDescent="0.25">
      <c r="A82" s="7"/>
      <c r="B82" s="7"/>
      <c r="C82" s="7"/>
      <c r="D82" s="7"/>
      <c r="E82" s="7"/>
    </row>
    <row r="83" spans="1:5" x14ac:dyDescent="0.25">
      <c r="A83" s="7"/>
      <c r="B83" s="7"/>
      <c r="C83" s="7"/>
      <c r="D83" s="7"/>
      <c r="E83" s="7"/>
    </row>
    <row r="84" spans="1:5" x14ac:dyDescent="0.25">
      <c r="A84" s="7"/>
      <c r="B84" s="7"/>
      <c r="C84" s="7"/>
      <c r="D84" s="7"/>
      <c r="E84" s="7"/>
    </row>
    <row r="85" spans="1:5" x14ac:dyDescent="0.25">
      <c r="A85" s="7"/>
      <c r="B85" s="7"/>
      <c r="C85" s="7"/>
      <c r="D85" s="7"/>
      <c r="E85" s="7"/>
    </row>
    <row r="86" spans="1:5" x14ac:dyDescent="0.25">
      <c r="A86" s="7"/>
      <c r="B86" s="7"/>
      <c r="C86" s="7"/>
      <c r="D86" s="7"/>
      <c r="E86" s="7"/>
    </row>
    <row r="87" spans="1:5" ht="12.75" customHeight="1" x14ac:dyDescent="0.25">
      <c r="A87" s="7"/>
      <c r="B87" s="7"/>
      <c r="C87" s="7"/>
      <c r="D87" s="7"/>
      <c r="E87" s="7"/>
    </row>
    <row r="88" spans="1:5" ht="12.75" customHeight="1" x14ac:dyDescent="0.25">
      <c r="A88" s="7"/>
      <c r="B88" s="7"/>
      <c r="C88" s="7"/>
      <c r="D88" s="7"/>
      <c r="E88" s="7"/>
    </row>
    <row r="89" spans="1:5" x14ac:dyDescent="0.25">
      <c r="A89" s="7"/>
      <c r="B89" s="7"/>
      <c r="C89" s="7"/>
      <c r="D89" s="7"/>
      <c r="E89" s="7"/>
    </row>
    <row r="90" spans="1:5" x14ac:dyDescent="0.25">
      <c r="A90" s="7"/>
      <c r="B90" s="7"/>
      <c r="C90" s="7"/>
      <c r="D90" s="7"/>
      <c r="E90" s="7"/>
    </row>
    <row r="91" spans="1:5" x14ac:dyDescent="0.25">
      <c r="A91" s="7"/>
      <c r="B91" s="7"/>
      <c r="C91" s="7"/>
      <c r="D91" s="7"/>
      <c r="E91" s="7"/>
    </row>
    <row r="92" spans="1:5" x14ac:dyDescent="0.25">
      <c r="A92" s="7"/>
      <c r="B92" s="7"/>
      <c r="C92" s="7"/>
      <c r="D92" s="7"/>
      <c r="E92" s="7"/>
    </row>
    <row r="93" spans="1:5" x14ac:dyDescent="0.25">
      <c r="A93" s="7"/>
      <c r="B93" s="7"/>
      <c r="C93" s="7"/>
      <c r="D93" s="7"/>
      <c r="E93" s="7"/>
    </row>
    <row r="94" spans="1:5" x14ac:dyDescent="0.25">
      <c r="A94" s="7"/>
      <c r="B94" s="7"/>
      <c r="C94" s="7"/>
      <c r="D94" s="7"/>
      <c r="E94" s="7"/>
    </row>
    <row r="95" spans="1:5" x14ac:dyDescent="0.25">
      <c r="A95" s="7"/>
      <c r="B95" s="7"/>
      <c r="C95" s="7"/>
      <c r="D95" s="7"/>
      <c r="E95" s="7"/>
    </row>
    <row r="96" spans="1:5" x14ac:dyDescent="0.25">
      <c r="A96" s="7"/>
      <c r="B96" s="7"/>
      <c r="C96" s="7"/>
      <c r="D96" s="7"/>
      <c r="E96" s="7"/>
    </row>
    <row r="97" spans="1:5" x14ac:dyDescent="0.25">
      <c r="A97" s="7"/>
      <c r="B97" s="7"/>
      <c r="C97" s="7"/>
      <c r="D97" s="7"/>
      <c r="E97" s="7"/>
    </row>
    <row r="98" spans="1:5" x14ac:dyDescent="0.25">
      <c r="A98" s="7"/>
      <c r="B98" s="7"/>
      <c r="C98" s="7"/>
      <c r="D98" s="7"/>
      <c r="E98" s="7"/>
    </row>
    <row r="99" spans="1:5" x14ac:dyDescent="0.25">
      <c r="A99" s="7"/>
      <c r="B99" s="7"/>
      <c r="C99" s="7"/>
      <c r="D99" s="7"/>
      <c r="E99" s="7"/>
    </row>
    <row r="100" spans="1:5" x14ac:dyDescent="0.25">
      <c r="A100" s="7"/>
      <c r="B100" s="7"/>
      <c r="C100" s="7"/>
      <c r="D100" s="7"/>
      <c r="E100" s="7"/>
    </row>
    <row r="101" spans="1:5" x14ac:dyDescent="0.25">
      <c r="A101" s="7"/>
      <c r="B101" s="7"/>
      <c r="C101" s="7"/>
      <c r="D101" s="7"/>
      <c r="E101" s="7"/>
    </row>
    <row r="102" spans="1:5" x14ac:dyDescent="0.25">
      <c r="A102" s="7"/>
      <c r="B102" s="7"/>
      <c r="C102" s="7"/>
      <c r="D102" s="7"/>
      <c r="E102" s="7"/>
    </row>
    <row r="103" spans="1:5" x14ac:dyDescent="0.25">
      <c r="A103" s="7"/>
      <c r="B103" s="7"/>
      <c r="C103" s="7"/>
      <c r="D103" s="7"/>
      <c r="E103" s="7"/>
    </row>
    <row r="104" spans="1:5" ht="24" customHeight="1" x14ac:dyDescent="0.25">
      <c r="A104" s="7"/>
      <c r="B104" s="7"/>
      <c r="C104" s="7"/>
      <c r="D104" s="7"/>
      <c r="E104" s="7"/>
    </row>
    <row r="105" spans="1:5" x14ac:dyDescent="0.25">
      <c r="A105" s="7"/>
      <c r="B105" s="7"/>
      <c r="C105" s="7"/>
      <c r="D105" s="7"/>
      <c r="E105" s="7"/>
    </row>
    <row r="106" spans="1:5" x14ac:dyDescent="0.25">
      <c r="A106" s="7"/>
      <c r="B106" s="7"/>
      <c r="C106" s="7"/>
      <c r="D106" s="7"/>
      <c r="E106" s="7"/>
    </row>
    <row r="107" spans="1:5" x14ac:dyDescent="0.25">
      <c r="A107" s="7"/>
      <c r="B107" s="7"/>
      <c r="C107" s="7"/>
      <c r="D107" s="7"/>
      <c r="E107" s="7"/>
    </row>
    <row r="108" spans="1:5" ht="12.75" customHeight="1" x14ac:dyDescent="0.25">
      <c r="A108" s="7"/>
      <c r="B108" s="7"/>
      <c r="C108" s="7"/>
      <c r="D108" s="7"/>
      <c r="E108" s="7"/>
    </row>
    <row r="109" spans="1:5" x14ac:dyDescent="0.25">
      <c r="A109" s="7"/>
      <c r="B109" s="7"/>
      <c r="C109" s="7"/>
      <c r="D109" s="7"/>
      <c r="E109" s="7"/>
    </row>
    <row r="110" spans="1:5" x14ac:dyDescent="0.25">
      <c r="A110" s="7"/>
      <c r="B110" s="7"/>
      <c r="C110" s="7"/>
      <c r="D110" s="7"/>
      <c r="E110" s="7"/>
    </row>
    <row r="111" spans="1:5" x14ac:dyDescent="0.25">
      <c r="A111" s="7"/>
      <c r="B111" s="7"/>
      <c r="C111" s="7"/>
      <c r="D111" s="7"/>
      <c r="E111" s="7"/>
    </row>
    <row r="112" spans="1:5" x14ac:dyDescent="0.25">
      <c r="A112" s="7"/>
      <c r="B112" s="7"/>
      <c r="C112" s="7"/>
      <c r="D112" s="7"/>
      <c r="E112" s="7"/>
    </row>
    <row r="113" spans="1:5" ht="12.75" customHeight="1" x14ac:dyDescent="0.25">
      <c r="A113" s="7"/>
      <c r="B113" s="7"/>
      <c r="C113" s="7"/>
      <c r="D113" s="7"/>
      <c r="E113" s="7"/>
    </row>
    <row r="114" spans="1:5" ht="25.5" customHeight="1" x14ac:dyDescent="0.25">
      <c r="A114" s="7"/>
      <c r="B114" s="7"/>
      <c r="C114" s="7"/>
      <c r="D114" s="7"/>
      <c r="E114" s="7"/>
    </row>
    <row r="115" spans="1:5" x14ac:dyDescent="0.25">
      <c r="A115" s="7"/>
      <c r="B115" s="7"/>
      <c r="C115" s="7"/>
      <c r="D115" s="7"/>
      <c r="E115" s="7"/>
    </row>
    <row r="116" spans="1:5" ht="12.75" customHeight="1" x14ac:dyDescent="0.25">
      <c r="A116" s="7"/>
      <c r="B116" s="7"/>
      <c r="C116" s="7"/>
      <c r="D116" s="7"/>
      <c r="E116" s="7"/>
    </row>
    <row r="117" spans="1:5" x14ac:dyDescent="0.25">
      <c r="A117" s="7"/>
      <c r="B117" s="7"/>
      <c r="C117" s="7"/>
      <c r="D117" s="7"/>
      <c r="E117" s="7"/>
    </row>
    <row r="118" spans="1:5" x14ac:dyDescent="0.25">
      <c r="A118" s="7"/>
      <c r="B118" s="7"/>
      <c r="C118" s="7"/>
      <c r="D118" s="7"/>
      <c r="E118" s="7"/>
    </row>
    <row r="119" spans="1:5" x14ac:dyDescent="0.25">
      <c r="A119" s="7"/>
      <c r="B119" s="7"/>
      <c r="C119" s="7"/>
      <c r="D119" s="7"/>
      <c r="E119" s="7"/>
    </row>
    <row r="120" spans="1:5" x14ac:dyDescent="0.25">
      <c r="A120" s="7"/>
      <c r="B120" s="7"/>
      <c r="C120" s="7"/>
      <c r="D120" s="7"/>
      <c r="E120" s="7"/>
    </row>
    <row r="121" spans="1:5" x14ac:dyDescent="0.25">
      <c r="A121" s="7"/>
      <c r="B121" s="7"/>
      <c r="C121" s="7"/>
      <c r="D121" s="7"/>
      <c r="E121" s="7"/>
    </row>
  </sheetData>
  <mergeCells count="3">
    <mergeCell ref="A74:E74"/>
    <mergeCell ref="A4:G4"/>
    <mergeCell ref="D1:G2"/>
  </mergeCells>
  <phoneticPr fontId="6" type="noConversion"/>
  <pageMargins left="0.25" right="0.25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Priedas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Danutė Kniazytė</dc:creator>
  <cp:lastModifiedBy>Rasa Virbalienė</cp:lastModifiedBy>
  <cp:lastPrinted>2024-01-16T11:32:49Z</cp:lastPrinted>
  <dcterms:created xsi:type="dcterms:W3CDTF">2020-10-08T12:11:47Z</dcterms:created>
  <dcterms:modified xsi:type="dcterms:W3CDTF">2024-01-18T09:48:12Z</dcterms:modified>
</cp:coreProperties>
</file>